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<sst xmlns="http://schemas.openxmlformats.org/spreadsheetml/2006/main" count="23" uniqueCount="20">
  <si>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凉山州第二民族中学工程远动场面层限价表</t>
  </si>
  <si>
    <t>序号</t>
  </si>
  <si>
    <t>项目名称</t>
  </si>
  <si>
    <t>规格型号</t>
  </si>
  <si>
    <t>计量
单位</t>
  </si>
  <si>
    <t>工程量</t>
  </si>
  <si>
    <t>招标限价
（元，含税）</t>
  </si>
  <si>
    <t>金额</t>
  </si>
  <si>
    <t>备注</t>
  </si>
  <si>
    <t>13mm透气型塑胶跑道</t>
  </si>
  <si>
    <t>13mm</t>
  </si>
  <si>
    <t>㎡</t>
  </si>
  <si>
    <t>包含起跑段、助跑区等局部加厚段落，价格不做调整。</t>
  </si>
  <si>
    <t>50mm厚人造草坪（含10mm厚吸震垫）</t>
  </si>
  <si>
    <t>50mm+10mm</t>
  </si>
  <si>
    <t>8mm硅PU（含划线）</t>
  </si>
  <si>
    <t>8mm</t>
  </si>
  <si>
    <t>地下室环氧地坪漆（含划线）</t>
  </si>
  <si>
    <t>2mm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</si>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</sst>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10" sqref="G10"/>
    </sheetView>
  </sheetViews>
  <sheetFormatPr defaultColWidth="9" defaultRowHeight="14.4" outlineLevelCol="7"/>
  <cols>
    <col min="1" max="1" width="5.36111111111111" style="1" customWidth="1"/>
    <col min="2" max="2" width="34.8148148148148" style="1" customWidth="1"/>
    <col min="3" max="3" width="25.9074074074074" style="1" customWidth="1"/>
    <col min="4" max="4" width="7.4537037037037" style="1" customWidth="1"/>
    <col min="5" max="5" width="10.4537037037037" style="2" customWidth="1"/>
    <col min="6" max="6" width="18.8148148148148" customWidth="1"/>
    <col min="7" max="7" width="21.0925925925926" customWidth="1"/>
    <col min="8" max="8" width="25" customWidth="1"/>
    <col min="9" max="9" width="6.81481481481481" customWidth="1"/>
    <col min="10" max="10" width="15.9074074074074" customWidth="1"/>
    <col min="11" max="11" width="12.9074074074074"/>
  </cols>
  <sheetData>
    <row r="1" ht="35" customHeight="1" spans="1:8">
      <c r="A1" s="3" t="s">
        <v>0</v>
      </c>
      <c r="B1" s="4"/>
      <c r="C1" s="4"/>
      <c r="D1" s="4"/>
      <c r="E1" s="5"/>
      <c r="F1" s="4"/>
      <c r="G1" s="4"/>
      <c r="H1" s="4"/>
    </row>
    <row r="2" spans="1:8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7" t="s">
        <v>7</v>
      </c>
      <c r="H2" s="6" t="s">
        <v>8</v>
      </c>
    </row>
    <row r="3" spans="1:8">
      <c r="A3" s="6"/>
      <c r="B3" s="6"/>
      <c r="C3" s="11"/>
      <c r="D3" s="6"/>
      <c r="E3" s="9"/>
      <c r="F3" s="12"/>
      <c r="G3" s="11"/>
      <c r="H3" s="6"/>
    </row>
    <row r="4" ht="27.5" customHeight="1" spans="1:8">
      <c r="A4" s="13">
        <v>1</v>
      </c>
      <c r="B4" s="14" t="s">
        <v>9</v>
      </c>
      <c r="C4" s="14" t="s">
        <v>10</v>
      </c>
      <c r="D4" s="13" t="s">
        <v>11</v>
      </c>
      <c r="E4" s="15">
        <v>11257.75</v>
      </c>
      <c r="F4" s="16">
        <v>150</v>
      </c>
      <c r="G4" s="16">
        <f>ROUND(E4*F4,2)</f>
        <v>1688662.5</v>
      </c>
      <c r="H4" s="17" t="s">
        <v>12</v>
      </c>
    </row>
    <row r="5" ht="27.5" customHeight="1" spans="1:8">
      <c r="A5" s="13">
        <v>2</v>
      </c>
      <c r="B5" s="14" t="s">
        <v>13</v>
      </c>
      <c r="C5" s="14" t="s">
        <v>14</v>
      </c>
      <c r="D5" s="13" t="s">
        <v>11</v>
      </c>
      <c r="E5" s="15">
        <v>9072</v>
      </c>
      <c r="F5" s="16">
        <v>100</v>
      </c>
      <c r="G5" s="16">
        <f t="shared" ref="G5:G7" si="0">ROUND(E5*F5,2)</f>
        <v>907200</v>
      </c>
      <c r="H5" s="14"/>
    </row>
    <row r="6" ht="27.5" customHeight="1" spans="1:8">
      <c r="A6" s="13">
        <v>3</v>
      </c>
      <c r="B6" s="14" t="s">
        <v>15</v>
      </c>
      <c r="C6" s="14" t="s">
        <v>16</v>
      </c>
      <c r="D6" s="13" t="s">
        <v>11</v>
      </c>
      <c r="E6" s="15">
        <v>11308.26</v>
      </c>
      <c r="F6" s="16">
        <v>155</v>
      </c>
      <c r="G6" s="16">
        <f t="shared" si="0"/>
        <v>1752780.3</v>
      </c>
      <c r="H6" s="14"/>
    </row>
    <row r="7" ht="27.5" customHeight="1" spans="1:8">
      <c r="A7" s="13">
        <v>4</v>
      </c>
      <c r="B7" s="14" t="s">
        <v>17</v>
      </c>
      <c r="C7" s="14" t="s">
        <v>18</v>
      </c>
      <c r="D7" s="13" t="s">
        <v>11</v>
      </c>
      <c r="E7" s="15">
        <v>3714.06</v>
      </c>
      <c r="F7" s="16">
        <v>45</v>
      </c>
      <c r="G7" s="16">
        <f t="shared" si="0"/>
        <v>167132.7</v>
      </c>
      <c r="H7" s="14"/>
    </row>
    <row r="8" ht="27.5" customHeight="1" spans="1:8">
      <c r="A8" s="18" t="s">
        <v>19</v>
      </c>
      <c r="B8" s="18"/>
      <c r="C8" s="18"/>
      <c r="D8" s="18"/>
      <c r="E8" s="19"/>
      <c r="F8" s="18"/>
      <c r="G8" s="20">
        <f>SUM(G4:G7)</f>
        <v>4515775.5</v>
      </c>
      <c r="H8" s="20"/>
    </row>
    <row r="10" spans="7:7">
      <c r="G10">
        <v>4515775.5</v>
      </c>
    </row>
  </sheetData>
  <mergeCells count="10">
    <mergeCell ref="A1:H1"/>
    <mergeCell ref="A8:F8"/>
    <mergeCell ref="A2:A3"/>
    <mergeCell ref="B2:B3"/>
    <mergeCell ref="C2:C3"/>
    <mergeCell ref="D2:D3"/>
    <mergeCell ref="E2:E3"/>
    <mergeCell ref="F2:F3"/>
    <mergeCell ref="G2:G3"/>
    <mergeCell ref="H2:H3"/>
  </mergeCells>
  <pageMargins left="0.275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浅墨晨白</cp:lastModifiedBy>
  <dcterms:created xsi:type="dcterms:W3CDTF">2023-02-27T01:14:00Z</dcterms:created>
  <dcterms:modified xsi:type="dcterms:W3CDTF">2023-07-12T09:32:48Z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57183383A0604224BD48AAAAA85A7D9F_13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